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L:\H-COMMLEGISLATIVEOVERSIGHT\CONNIE2\Agencies - Docs on Individual Agency pages\3 - First Steps\Finances&amp;Performance - Budgeting &amp; Spending\"/>
    </mc:Choice>
  </mc:AlternateContent>
  <bookViews>
    <workbookView xWindow="0" yWindow="0" windowWidth="19200" windowHeight="7935" tabRatio="790"/>
  </bookViews>
  <sheets>
    <sheet name="Strategic Budgeting" sheetId="40" r:id="rId1"/>
    <sheet name="Sheet7" sheetId="9" r:id="rId2"/>
  </sheets>
  <externalReferences>
    <externalReference r:id="rId3"/>
  </externalReferences>
  <definedNames>
    <definedName name="AgencyName">'[1]Drop Down Options'!$A$1:$A$5</definedName>
    <definedName name="Eval">'[1]Drop Down Options'!$A$17:$A$21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42" i="40" l="1"/>
  <c r="C39" i="40"/>
  <c r="C38" i="40"/>
  <c r="C37" i="40"/>
  <c r="F42" i="40"/>
  <c r="F43" i="40" l="1"/>
  <c r="C42" i="40"/>
  <c r="E41" i="40"/>
  <c r="C41" i="40" s="1"/>
  <c r="C40" i="40"/>
  <c r="E36" i="40"/>
  <c r="C35" i="40"/>
  <c r="C34" i="40"/>
  <c r="D33" i="40"/>
  <c r="D43" i="40" s="1"/>
  <c r="F28" i="40"/>
  <c r="E28" i="40"/>
  <c r="D28" i="40"/>
  <c r="C28" i="40"/>
  <c r="F27" i="40"/>
  <c r="E27" i="40"/>
  <c r="D27" i="40"/>
  <c r="C27" i="40"/>
  <c r="E23" i="40"/>
  <c r="E30" i="40" s="1"/>
  <c r="D18" i="40"/>
  <c r="C18" i="40" s="1"/>
  <c r="C17" i="40"/>
  <c r="F13" i="40"/>
  <c r="F23" i="40" s="1"/>
  <c r="D13" i="40"/>
  <c r="D23" i="40" l="1"/>
  <c r="E43" i="40"/>
  <c r="C33" i="40"/>
  <c r="F30" i="40"/>
  <c r="C23" i="40"/>
  <c r="C13" i="40"/>
  <c r="D30" i="40"/>
  <c r="C36" i="40"/>
  <c r="C43" i="40" l="1"/>
  <c r="C30" i="40"/>
</calcChain>
</file>

<file path=xl/sharedStrings.xml><?xml version="1.0" encoding="utf-8"?>
<sst xmlns="http://schemas.openxmlformats.org/spreadsheetml/2006/main" count="78" uniqueCount="67">
  <si>
    <t>Totals</t>
  </si>
  <si>
    <t>Agency Responding</t>
  </si>
  <si>
    <t>Date of Submission</t>
  </si>
  <si>
    <t>Fiscal Year for which information below pertains</t>
  </si>
  <si>
    <t>State</t>
  </si>
  <si>
    <t>Agencies are not required to do anything in this worksheet.  This worksheet is part of the document so the proper drop down menues can be available in the other tabs.</t>
  </si>
  <si>
    <t>Federal</t>
  </si>
  <si>
    <t>Is Performance Measure Required?</t>
  </si>
  <si>
    <t>Type of Performance Measure</t>
  </si>
  <si>
    <t>Outcome</t>
  </si>
  <si>
    <t>Efficiency</t>
  </si>
  <si>
    <t>Output</t>
  </si>
  <si>
    <t>Input/Explanatory/Activity</t>
  </si>
  <si>
    <r>
      <rPr>
        <sz val="12"/>
        <color theme="1"/>
        <rFont val="Calibri Light"/>
        <family val="2"/>
        <scheme val="major"/>
      </rPr>
      <t>Are expenditure of funds tracked through SCEIS?</t>
    </r>
    <r>
      <rPr>
        <b/>
        <sz val="12"/>
        <color theme="1"/>
        <rFont val="Calibri Light"/>
        <family val="2"/>
        <scheme val="major"/>
      </rPr>
      <t xml:space="preserve"> </t>
    </r>
    <r>
      <rPr>
        <sz val="12"/>
        <color theme="1"/>
        <rFont val="Calibri Light"/>
        <family val="2"/>
        <scheme val="major"/>
      </rPr>
      <t>(if no, state the system through which they are recorded so the total amount of expenditures could be verified, if needed)</t>
    </r>
  </si>
  <si>
    <t xml:space="preserve">Insert any additional explanations the agency would like to provide related to the information it provides below.  </t>
  </si>
  <si>
    <t>$ From Last Year Available to Spend this Year</t>
  </si>
  <si>
    <t>Is the Partner a State/Local Government Entity; College, University; or Other Business, Association, or Individual?</t>
  </si>
  <si>
    <t>State/Local Government Entity</t>
  </si>
  <si>
    <t>College/University</t>
  </si>
  <si>
    <t>Business, Association or Individual</t>
  </si>
  <si>
    <t>Only Agency Selected</t>
  </si>
  <si>
    <t xml:space="preserve">If the amounts in the two rows above are not the same, explain why : </t>
  </si>
  <si>
    <t>Amount budgeted/estimated to receive in this fiscal year:</t>
  </si>
  <si>
    <t>Source of Funds:</t>
  </si>
  <si>
    <t>Total Actually Available this Year</t>
  </si>
  <si>
    <t>n/a</t>
  </si>
  <si>
    <t>Explanations from the Agency regarding Part A:</t>
  </si>
  <si>
    <t>Is funding recurring or one-time?</t>
  </si>
  <si>
    <t>Recurring or one-time funding?</t>
  </si>
  <si>
    <t>State, Federal or Other Funds?</t>
  </si>
  <si>
    <t>Does the Agency have any restructuring recommendations</t>
  </si>
  <si>
    <t>Yes</t>
  </si>
  <si>
    <t>No</t>
  </si>
  <si>
    <t>2015-2016</t>
  </si>
  <si>
    <t>$ Estimated to Receive this Year</t>
  </si>
  <si>
    <r>
      <t>Amount estimated to have available to spend this fiscal year</t>
    </r>
    <r>
      <rPr>
        <sz val="12"/>
        <color theme="1"/>
        <rFont val="Calibri Light"/>
        <family val="2"/>
        <scheme val="major"/>
      </rPr>
      <t xml:space="preserve"> (i.e. Amount available at end of previous fiscal year that agency can actually use in this fiscal year PLUS Amount budgeted/estimated to receive this fiscal year):</t>
    </r>
  </si>
  <si>
    <t>Restrictions on how agency is able to spend the funds from this source:</t>
  </si>
  <si>
    <t>Where Agency Budgeted to Spend Money this Year</t>
  </si>
  <si>
    <r>
      <rPr>
        <b/>
        <u/>
        <sz val="20"/>
        <color theme="1"/>
        <rFont val="Calibri Light"/>
        <family val="2"/>
        <scheme val="major"/>
      </rPr>
      <t>PART B</t>
    </r>
    <r>
      <rPr>
        <b/>
        <sz val="20"/>
        <color theme="1"/>
        <rFont val="Calibri Light"/>
        <family val="2"/>
        <scheme val="major"/>
      </rPr>
      <t xml:space="preserve">
</t>
    </r>
    <r>
      <rPr>
        <b/>
        <sz val="18"/>
        <color theme="1"/>
        <rFont val="Calibri Light"/>
        <family val="2"/>
        <scheme val="major"/>
      </rPr>
      <t>How Agency Budgeted Funds this Fiscal Year
(2015-16)</t>
    </r>
  </si>
  <si>
    <t>Explanations from the Agency regarding Part B:</t>
  </si>
  <si>
    <t>Does the agency believe this year's Restructuring Report was less burdensome than last year's?</t>
  </si>
  <si>
    <t xml:space="preserve">Is the source state, other or federal funding:  </t>
  </si>
  <si>
    <t>Amount available at end of previous fiscal year</t>
  </si>
  <si>
    <t>Enter explanation for each fund to the right</t>
  </si>
  <si>
    <r>
      <t xml:space="preserve">Total Budgeted to Spend on Objectives and Unrelated Purposes: </t>
    </r>
    <r>
      <rPr>
        <sz val="12"/>
        <color theme="1"/>
        <rFont val="Calibri Light"/>
        <family val="2"/>
        <scheme val="major"/>
      </rPr>
      <t>(this should be the same as Amount estimated to have available to spend this fiscal year)</t>
    </r>
  </si>
  <si>
    <t>Amount available at end of previous fiscal year that agency can actually use this fiscal year:</t>
  </si>
  <si>
    <t>Source of Funds: (the rows to the left should populate automatically from what the agency entered in Part A)</t>
  </si>
  <si>
    <t>Is source state, other or federal funding:  (the rows to the left should populate automatically from what the agency entered in Part A)</t>
  </si>
  <si>
    <r>
      <t xml:space="preserve">Amount estimated to have available to spend this fiscal year: </t>
    </r>
    <r>
      <rPr>
        <sz val="12"/>
        <color theme="1"/>
        <rFont val="Calibri Light"/>
        <family val="2"/>
        <scheme val="major"/>
      </rPr>
      <t>(the rows to the left should populate automatically from what the agency entered in Part A)</t>
    </r>
    <r>
      <rPr>
        <b/>
        <sz val="12"/>
        <color theme="1"/>
        <rFont val="Calibri Light"/>
        <family val="2"/>
        <scheme val="major"/>
      </rPr>
      <t xml:space="preserve"> </t>
    </r>
  </si>
  <si>
    <r>
      <rPr>
        <i/>
        <u/>
        <sz val="13"/>
        <color theme="1"/>
        <rFont val="Calibri Light"/>
        <family val="2"/>
        <scheme val="major"/>
      </rPr>
      <t>Part A Instructions</t>
    </r>
    <r>
      <rPr>
        <i/>
        <sz val="13"/>
        <color theme="1"/>
        <rFont val="Calibri Light"/>
        <family val="2"/>
        <scheme val="major"/>
      </rPr>
      <t xml:space="preserve">: </t>
    </r>
    <r>
      <rPr>
        <sz val="13"/>
        <color theme="1"/>
        <rFont val="Calibri Light"/>
        <family val="2"/>
        <scheme val="major"/>
      </rPr>
      <t xml:space="preserve"> </t>
    </r>
    <r>
      <rPr>
        <b/>
        <sz val="13"/>
        <color theme="1"/>
        <rFont val="Calibri Light"/>
        <family val="2"/>
        <scheme val="major"/>
      </rPr>
      <t>Estimated Funds Available this Fiscal Year (2015-16)</t>
    </r>
    <r>
      <rPr>
        <sz val="13"/>
        <color theme="1"/>
        <rFont val="Calibri Light"/>
        <family val="2"/>
        <scheme val="major"/>
      </rPr>
      <t xml:space="preserve">
1) Please enter each source of funds for the agency in a separate column.  Group the funding sources however is best for the agency (i.e.  general appropriation programs, proviso 18.2, proviso 19.3, grant ABC, grant XYZ, Motor Vehicle User Fees,  License Fines, etc.) to provide the information requested below each source (i.e. state, other or federal funding; recurring or one-time funding; etc.).  The agency is not restricted by the number of columns below so please delete or add as many as needed.  </t>
    </r>
    <r>
      <rPr>
        <b/>
        <sz val="13"/>
        <color theme="1"/>
        <rFont val="Calibri Light"/>
        <family val="2"/>
        <scheme val="major"/>
      </rPr>
      <t xml:space="preserve">However the agency chooses to group its funding sources, it should be clear through Part A and B, how much the agency estimates it has available to spend and where the agency has budgeted the funds it has available to spend.  </t>
    </r>
    <r>
      <rPr>
        <sz val="13"/>
        <color theme="1"/>
        <rFont val="Calibri Light"/>
        <family val="2"/>
        <scheme val="major"/>
      </rPr>
      <t xml:space="preserve">
 </t>
    </r>
  </si>
  <si>
    <r>
      <rPr>
        <b/>
        <u/>
        <sz val="20"/>
        <color theme="1"/>
        <rFont val="Calibri Light"/>
        <family val="2"/>
        <scheme val="major"/>
      </rPr>
      <t>PART A</t>
    </r>
    <r>
      <rPr>
        <b/>
        <sz val="20"/>
        <color theme="1"/>
        <rFont val="Calibri Light"/>
        <family val="2"/>
        <scheme val="major"/>
      </rPr>
      <t xml:space="preserve">
</t>
    </r>
    <r>
      <rPr>
        <b/>
        <sz val="18"/>
        <color theme="1"/>
        <rFont val="Calibri Light"/>
        <family val="2"/>
        <scheme val="major"/>
      </rPr>
      <t>Estimated Funds Available this Fiscal Year
(2015-16)</t>
    </r>
  </si>
  <si>
    <t xml:space="preserve">IMPORTANT TIME SAVING NOTE:  Please note that only one year of budgeted funds is requested.  Once an agency is under study with the House Legislative Oversight Committee, the Committee may request information on how the agency budgeted and spent money for the previous five years.  If an agency is chosen for study five years from now, the agency can quickly and easily combine the information from this chart for each of the last five years.  </t>
  </si>
  <si>
    <r>
      <rPr>
        <i/>
        <u/>
        <sz val="13"/>
        <color theme="1"/>
        <rFont val="Calibri Light"/>
        <family val="2"/>
        <scheme val="major"/>
      </rPr>
      <t>Part B Instructions</t>
    </r>
    <r>
      <rPr>
        <i/>
        <sz val="13"/>
        <color theme="1"/>
        <rFont val="Calibri Light"/>
        <family val="2"/>
        <scheme val="major"/>
      </rPr>
      <t>:</t>
    </r>
    <r>
      <rPr>
        <sz val="13"/>
        <color theme="1"/>
        <rFont val="Calibri Light"/>
        <family val="2"/>
        <scheme val="major"/>
      </rPr>
      <t xml:space="preserve">  </t>
    </r>
    <r>
      <rPr>
        <b/>
        <sz val="13"/>
        <color theme="1"/>
        <rFont val="Calibri Light"/>
        <family val="2"/>
        <scheme val="major"/>
      </rPr>
      <t>How Agency Budgeted Funds this Fiscal Year (2015-16)</t>
    </r>
    <r>
      <rPr>
        <sz val="13"/>
        <color theme="1"/>
        <rFont val="Calibri Light"/>
        <family val="2"/>
        <scheme val="major"/>
      </rPr>
      <t xml:space="preserve">
1) Enter each agency objective and description (i.e. Objective 1.1.1 - insert description of objective).  The agency can insert as many rows as necessary so that all objectives are included.  
2) After entering all of the objectives, enter each "unrelated purpose" for which money received by the agency will go (i.e. Unrelated Purpose #1 - insert description of unrelated purpose) on a separate row.  An "unrelated purpose" is money the agency is legislatively directed to spend on something that is not related to an agency objective (i.e. pass through, carry forward, etc.).  
3) Enter how much money from each source of funds the agency budgets to spend on each objective and unrelated purpose.  The "Total budgeted to spend on objectives and unrelated purposes" for each source of funds in Part B should equal the "Amount estimated to have available to spend this fiscal year" in Part A.  </t>
    </r>
  </si>
  <si>
    <t>South Carolina First Steps to School Readiness</t>
  </si>
  <si>
    <t xml:space="preserve">Strategy 1.1 - Expand the availability and quality of the First Steps 4K Program in private preschool settings. </t>
  </si>
  <si>
    <t xml:space="preserve">Strategy 1.2 - Implement High Quality parent education and home visitation strategies (Parents as Teachers, Countdown to Kindergarten, etc.) in communities identifying these services as a need. </t>
  </si>
  <si>
    <t xml:space="preserve">Strategy 1.3 - Implement child care quality enhancement strategies in communities identifying these services as a need. </t>
  </si>
  <si>
    <t xml:space="preserve">Strategy 1.4 - Enhance the quality and timliness of BabyNet service delivery and payments. </t>
  </si>
  <si>
    <t xml:space="preserve">Strategy 2.1 - Support the needs and governance capacity of local First Steps Partnerships. </t>
  </si>
  <si>
    <t xml:space="preserve">Strategy 2.2 - Develop and distribute parent-friendly means of communicating the importance of early childhood development. </t>
  </si>
  <si>
    <t xml:space="preserve">Strategy 3.1 - Improve interagency communication and collaboration. </t>
  </si>
  <si>
    <t>Private</t>
  </si>
  <si>
    <t>Per provisos, $11,256,503 of private 4K funds were transferred to SC Dept. of Education and the Education Oversight Committee</t>
  </si>
  <si>
    <t>Policy and Accountability and Local Partnership Support</t>
  </si>
  <si>
    <t>State Appropriation</t>
  </si>
  <si>
    <t>Early education, school transition and health</t>
  </si>
  <si>
    <t>Early Head Start</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</si>
</sst>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5" formatCode="&quot;$&quot;#,##0_);\(&quot;$&quot;#,##0\)"/>
    <numFmt numFmtId="44" formatCode="_(&quot;$&quot;* #,##0.00_);_(&quot;$&quot;* \(#,##0.00\);_(&quot;$&quot;* &quot;-&quot;??_);_(@_)"/>
    <numFmt numFmtId="164" formatCode="&quot;$&quot;#,##0"/>
    <numFmt numFmtId="166" formatCode="_(&quot;$&quot;* #,##0_);_(&quot;$&quot;* \(#,##0\);_(&quot;$&quot;* &quot;-&quot;??_);_(@_)"/>
  </numFmts>
  <fonts count="17" x14ac:knownFonts="1">
    <font>
      <sz val="10"/>
      <color theme="1"/>
      <name val="Arial"/>
      <family val="2"/>
    </font>
    <font>
      <b/>
      <sz val="10"/>
      <color theme="1"/>
      <name val="Arial"/>
      <family val="2"/>
    </font>
    <font>
      <b/>
      <sz val="12"/>
      <color theme="1"/>
      <name val="Calibri Light"/>
      <family val="2"/>
      <scheme val="major"/>
    </font>
    <font>
      <b/>
      <sz val="12"/>
      <color theme="1"/>
      <name val="Arial"/>
      <family val="2"/>
    </font>
    <font>
      <sz val="12"/>
      <color theme="1"/>
      <name val="Calibri Light"/>
      <family val="2"/>
      <scheme val="major"/>
    </font>
    <font>
      <i/>
      <sz val="12"/>
      <color theme="1"/>
      <name val="Calibri Light"/>
      <family val="2"/>
      <scheme val="major"/>
    </font>
    <font>
      <sz val="12"/>
      <name val="Calibri Light"/>
      <family val="2"/>
      <scheme val="major"/>
    </font>
    <font>
      <b/>
      <sz val="20"/>
      <color theme="1"/>
      <name val="Calibri Light"/>
      <family val="2"/>
      <scheme val="major"/>
    </font>
    <font>
      <sz val="13"/>
      <color theme="1"/>
      <name val="Calibri Light"/>
      <family val="2"/>
      <scheme val="major"/>
    </font>
    <font>
      <i/>
      <u/>
      <sz val="13"/>
      <color theme="1"/>
      <name val="Calibri Light"/>
      <family val="2"/>
      <scheme val="major"/>
    </font>
    <font>
      <i/>
      <sz val="13"/>
      <color theme="1"/>
      <name val="Calibri Light"/>
      <family val="2"/>
      <scheme val="major"/>
    </font>
    <font>
      <sz val="13"/>
      <color theme="1"/>
      <name val="Arial"/>
      <family val="2"/>
    </font>
    <font>
      <b/>
      <sz val="13"/>
      <color theme="1"/>
      <name val="Calibri Light"/>
      <family val="2"/>
      <scheme val="major"/>
    </font>
    <font>
      <b/>
      <u/>
      <sz val="20"/>
      <color theme="1"/>
      <name val="Calibri Light"/>
      <family val="2"/>
      <scheme val="major"/>
    </font>
    <font>
      <b/>
      <sz val="18"/>
      <color theme="1"/>
      <name val="Calibri Light"/>
      <family val="2"/>
      <scheme val="major"/>
    </font>
    <font>
      <sz val="10"/>
      <color theme="1"/>
      <name val="Arial"/>
      <family val="2"/>
    </font>
    <font>
      <i/>
      <sz val="12"/>
      <name val="Calibri Light"/>
      <family val="2"/>
      <scheme val="major"/>
    </font>
  </fonts>
  <fills count="3">
    <fill>
      <patternFill patternType="none"/>
    </fill>
    <fill>
      <patternFill patternType="gray125"/>
    </fill>
    <fill>
      <patternFill patternType="solid">
        <fgColor theme="0" tint="-0.14999847407452621"/>
        <bgColor indexed="64"/>
      </patternFill>
    </fill>
  </fills>
  <borders count="20">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medium">
        <color indexed="64"/>
      </top>
      <bottom style="medium">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right style="thin">
        <color indexed="64"/>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diagonal/>
    </border>
  </borders>
  <cellStyleXfs count="2">
    <xf numFmtId="0" fontId="0" fillId="0" borderId="0"/>
    <xf numFmtId="44" fontId="15" fillId="0" borderId="0" applyFont="0" applyFill="0" applyBorder="0" applyAlignment="0" applyProtection="0"/>
  </cellStyleXfs>
  <cellXfs count="95">
    <xf numFmtId="0" fontId="0" fillId="0" borderId="0" xfId="0"/>
    <xf numFmtId="0" fontId="0" fillId="0" borderId="0" xfId="0" applyAlignment="1">
      <alignment vertical="top" wrapText="1"/>
    </xf>
    <xf numFmtId="0" fontId="1" fillId="0" borderId="0" xfId="0" applyFont="1" applyAlignment="1">
      <alignment vertical="top" wrapText="1"/>
    </xf>
    <xf numFmtId="0" fontId="2" fillId="0" borderId="0" xfId="0" applyFont="1" applyFill="1" applyBorder="1" applyAlignment="1">
      <alignment horizontal="center" vertical="top" wrapText="1"/>
    </xf>
    <xf numFmtId="0" fontId="3" fillId="0" borderId="0" xfId="0" applyFont="1" applyFill="1" applyBorder="1" applyAlignment="1">
      <alignment horizontal="center" vertical="top" wrapText="1"/>
    </xf>
    <xf numFmtId="0" fontId="4" fillId="0" borderId="0" xfId="0" applyFont="1" applyFill="1" applyAlignment="1">
      <alignment horizontal="left" vertical="top" wrapText="1"/>
    </xf>
    <xf numFmtId="0" fontId="4" fillId="0" borderId="0" xfId="0" applyFont="1" applyFill="1" applyBorder="1" applyAlignment="1">
      <alignment horizontal="left" vertical="top" wrapText="1"/>
    </xf>
    <xf numFmtId="0" fontId="2" fillId="0" borderId="0" xfId="0" applyFont="1" applyAlignment="1">
      <alignment horizontal="left" vertical="top" wrapText="1"/>
    </xf>
    <xf numFmtId="164" fontId="4" fillId="0" borderId="0" xfId="0" applyNumberFormat="1" applyFont="1" applyAlignment="1">
      <alignment horizontal="left" vertical="top" wrapText="1"/>
    </xf>
    <xf numFmtId="0" fontId="6" fillId="2" borderId="4" xfId="0" applyFont="1" applyFill="1" applyBorder="1" applyAlignment="1">
      <alignment horizontal="left" vertical="top" wrapText="1"/>
    </xf>
    <xf numFmtId="0" fontId="2" fillId="0" borderId="0" xfId="0" applyFont="1" applyBorder="1" applyAlignment="1">
      <alignment horizontal="center" vertical="center" wrapText="1"/>
    </xf>
    <xf numFmtId="0" fontId="3" fillId="0" borderId="0" xfId="0" applyFont="1" applyBorder="1" applyAlignment="1">
      <alignment horizontal="center" vertical="center" wrapText="1"/>
    </xf>
    <xf numFmtId="0" fontId="2" fillId="0" borderId="11" xfId="0" applyFont="1" applyFill="1" applyBorder="1" applyAlignment="1">
      <alignment horizontal="left" vertical="top" wrapText="1"/>
    </xf>
    <xf numFmtId="0" fontId="4" fillId="2" borderId="4" xfId="0" applyFont="1" applyFill="1" applyBorder="1" applyAlignment="1">
      <alignment horizontal="left" vertical="top" wrapText="1"/>
    </xf>
    <xf numFmtId="0" fontId="2" fillId="0" borderId="2" xfId="0" applyFont="1" applyFill="1" applyBorder="1" applyAlignment="1">
      <alignment horizontal="left" vertical="top" wrapText="1"/>
    </xf>
    <xf numFmtId="0" fontId="4" fillId="0" borderId="12" xfId="0" applyFont="1" applyBorder="1" applyAlignment="1">
      <alignment horizontal="left" vertical="top" wrapText="1"/>
    </xf>
    <xf numFmtId="0" fontId="2" fillId="2" borderId="14" xfId="0" applyFont="1" applyFill="1" applyBorder="1" applyAlignment="1">
      <alignment horizontal="left" vertical="top" wrapText="1"/>
    </xf>
    <xf numFmtId="0" fontId="2" fillId="0" borderId="0" xfId="0" applyFont="1" applyBorder="1" applyAlignment="1">
      <alignment horizontal="center" vertical="top" wrapText="1"/>
    </xf>
    <xf numFmtId="0" fontId="2" fillId="0" borderId="0" xfId="0" applyFont="1" applyBorder="1" applyAlignment="1">
      <alignment horizontal="left" vertical="top" wrapText="1"/>
    </xf>
    <xf numFmtId="49" fontId="4" fillId="0" borderId="0" xfId="0" applyNumberFormat="1" applyFont="1" applyBorder="1" applyAlignment="1">
      <alignment horizontal="left" vertical="top" wrapText="1"/>
    </xf>
    <xf numFmtId="0" fontId="4" fillId="0" borderId="1" xfId="0" applyFont="1" applyBorder="1" applyAlignment="1">
      <alignment horizontal="left" vertical="top" wrapText="1"/>
    </xf>
    <xf numFmtId="0" fontId="2" fillId="0" borderId="9" xfId="0" applyFont="1" applyFill="1" applyBorder="1" applyAlignment="1">
      <alignment horizontal="left" vertical="top" wrapText="1"/>
    </xf>
    <xf numFmtId="0" fontId="0" fillId="0" borderId="0" xfId="0" applyFill="1" applyBorder="1" applyAlignment="1">
      <alignment horizontal="left" vertical="top" wrapText="1"/>
    </xf>
    <xf numFmtId="164" fontId="4" fillId="0" borderId="0" xfId="0" applyNumberFormat="1" applyFont="1" applyFill="1" applyBorder="1" applyAlignment="1">
      <alignment horizontal="left" vertical="top" wrapText="1"/>
    </xf>
    <xf numFmtId="49" fontId="4" fillId="0" borderId="0" xfId="0" applyNumberFormat="1" applyFont="1" applyFill="1" applyBorder="1" applyAlignment="1">
      <alignment horizontal="left" vertical="top" wrapText="1"/>
    </xf>
    <xf numFmtId="49" fontId="4" fillId="0" borderId="0" xfId="0" applyNumberFormat="1" applyFont="1" applyAlignment="1">
      <alignment horizontal="left" vertical="top" wrapText="1"/>
    </xf>
    <xf numFmtId="49" fontId="4" fillId="0" borderId="2" xfId="0" applyNumberFormat="1" applyFont="1" applyBorder="1" applyAlignment="1">
      <alignment horizontal="left" vertical="top" wrapText="1"/>
    </xf>
    <xf numFmtId="0" fontId="0" fillId="0" borderId="0" xfId="0" applyBorder="1" applyAlignment="1">
      <alignment vertical="center" wrapText="1"/>
    </xf>
    <xf numFmtId="0" fontId="4" fillId="0" borderId="10" xfId="0" applyFont="1" applyBorder="1" applyAlignment="1">
      <alignment horizontal="left" vertical="top" wrapText="1"/>
    </xf>
    <xf numFmtId="164" fontId="3" fillId="0" borderId="0" xfId="0" applyNumberFormat="1" applyFont="1" applyFill="1" applyBorder="1" applyAlignment="1">
      <alignment horizontal="center" vertical="top" wrapText="1"/>
    </xf>
    <xf numFmtId="164" fontId="2" fillId="0" borderId="0" xfId="0" applyNumberFormat="1" applyFont="1" applyBorder="1" applyAlignment="1">
      <alignment horizontal="center" vertical="top" wrapText="1"/>
    </xf>
    <xf numFmtId="164" fontId="4" fillId="0" borderId="0" xfId="0" applyNumberFormat="1" applyFont="1" applyBorder="1" applyAlignment="1">
      <alignment horizontal="left" vertical="top" wrapText="1"/>
    </xf>
    <xf numFmtId="0" fontId="0" fillId="0" borderId="0" xfId="0" applyAlignment="1">
      <alignment vertical="top" wrapText="1"/>
    </xf>
    <xf numFmtId="49" fontId="2" fillId="0" borderId="3" xfId="0" applyNumberFormat="1" applyFont="1" applyBorder="1" applyAlignment="1">
      <alignment horizontal="left" vertical="top" wrapText="1"/>
    </xf>
    <xf numFmtId="49" fontId="3" fillId="0" borderId="0" xfId="0" applyNumberFormat="1" applyFont="1" applyBorder="1" applyAlignment="1">
      <alignment horizontal="center" vertical="center" wrapText="1"/>
    </xf>
    <xf numFmtId="49" fontId="4" fillId="0" borderId="13" xfId="0" applyNumberFormat="1" applyFont="1" applyBorder="1" applyAlignment="1">
      <alignment horizontal="left" vertical="top" wrapText="1"/>
    </xf>
    <xf numFmtId="0" fontId="0" fillId="0" borderId="0" xfId="0" applyAlignment="1">
      <alignment horizontal="left" vertical="top" wrapText="1"/>
    </xf>
    <xf numFmtId="0" fontId="5" fillId="0" borderId="2" xfId="0" applyFont="1" applyFill="1" applyBorder="1" applyAlignment="1">
      <alignment horizontal="left" vertical="top" wrapText="1"/>
    </xf>
    <xf numFmtId="0" fontId="4" fillId="0" borderId="2" xfId="0" applyFont="1" applyBorder="1" applyAlignment="1">
      <alignment horizontal="left" vertical="top" wrapText="1"/>
    </xf>
    <xf numFmtId="0" fontId="4" fillId="0" borderId="0" xfId="0" applyFont="1" applyBorder="1" applyAlignment="1">
      <alignment horizontal="left" vertical="top" wrapText="1"/>
    </xf>
    <xf numFmtId="0" fontId="4" fillId="0" borderId="0" xfId="0" applyFont="1" applyAlignment="1">
      <alignment horizontal="left" vertical="top" wrapText="1"/>
    </xf>
    <xf numFmtId="0" fontId="2" fillId="0" borderId="0" xfId="0" applyFont="1" applyBorder="1" applyAlignment="1">
      <alignment horizontal="left" vertical="top" wrapText="1"/>
    </xf>
    <xf numFmtId="0" fontId="0" fillId="0" borderId="0" xfId="0" applyBorder="1" applyAlignment="1">
      <alignment horizontal="left" vertical="top" wrapText="1"/>
    </xf>
    <xf numFmtId="0" fontId="4" fillId="0" borderId="1" xfId="0" applyFont="1" applyBorder="1" applyAlignment="1">
      <alignment horizontal="left" vertical="center" wrapText="1"/>
    </xf>
    <xf numFmtId="49" fontId="4" fillId="0" borderId="0" xfId="0" applyNumberFormat="1" applyFont="1" applyFill="1" applyAlignment="1">
      <alignment horizontal="left" vertical="top" wrapText="1"/>
    </xf>
    <xf numFmtId="0" fontId="3" fillId="0" borderId="0" xfId="0" applyFont="1" applyFill="1" applyBorder="1" applyAlignment="1">
      <alignment horizontal="center" vertical="center" wrapText="1"/>
    </xf>
    <xf numFmtId="0" fontId="4" fillId="0" borderId="12" xfId="0" applyFont="1" applyFill="1" applyBorder="1" applyAlignment="1">
      <alignment horizontal="left" vertical="top" wrapText="1"/>
    </xf>
    <xf numFmtId="49" fontId="4" fillId="0" borderId="2" xfId="0" applyNumberFormat="1" applyFont="1" applyFill="1" applyBorder="1" applyAlignment="1">
      <alignment horizontal="left" vertical="top" wrapText="1"/>
    </xf>
    <xf numFmtId="49" fontId="4" fillId="0" borderId="3" xfId="0" applyNumberFormat="1" applyFont="1" applyFill="1" applyBorder="1" applyAlignment="1">
      <alignment horizontal="left" vertical="top" wrapText="1"/>
    </xf>
    <xf numFmtId="0" fontId="16" fillId="0" borderId="2" xfId="0" applyFont="1" applyFill="1" applyBorder="1" applyAlignment="1">
      <alignment horizontal="left" vertical="top" wrapText="1"/>
    </xf>
    <xf numFmtId="0" fontId="4" fillId="0" borderId="2" xfId="0" applyFont="1" applyFill="1" applyBorder="1" applyAlignment="1">
      <alignment horizontal="right" vertical="top" wrapText="1"/>
    </xf>
    <xf numFmtId="0" fontId="8" fillId="0" borderId="0" xfId="0" applyFont="1" applyBorder="1" applyAlignment="1">
      <alignment horizontal="left" vertical="top" wrapText="1"/>
    </xf>
    <xf numFmtId="0" fontId="2" fillId="0" borderId="7" xfId="0" applyFont="1" applyBorder="1" applyAlignment="1">
      <alignment horizontal="left" vertical="top" wrapText="1"/>
    </xf>
    <xf numFmtId="0" fontId="4" fillId="0" borderId="8" xfId="0" applyFont="1" applyBorder="1" applyAlignment="1">
      <alignment horizontal="left" vertical="top" wrapText="1"/>
    </xf>
    <xf numFmtId="0" fontId="4" fillId="0" borderId="2" xfId="0" applyFont="1" applyFill="1" applyBorder="1" applyAlignment="1">
      <alignment horizontal="left" vertical="top" wrapText="1"/>
    </xf>
    <xf numFmtId="14" fontId="4" fillId="0" borderId="2" xfId="0" applyNumberFormat="1" applyFont="1" applyFill="1" applyBorder="1" applyAlignment="1">
      <alignment horizontal="left" vertical="top" wrapText="1"/>
    </xf>
    <xf numFmtId="0" fontId="0" fillId="0" borderId="0" xfId="0" applyAlignment="1">
      <alignment horizontal="left" vertical="top" wrapText="1"/>
    </xf>
    <xf numFmtId="0" fontId="0" fillId="0" borderId="2" xfId="0" applyFill="1" applyBorder="1" applyAlignment="1">
      <alignment horizontal="left" vertical="top" wrapText="1"/>
    </xf>
    <xf numFmtId="0" fontId="5" fillId="0" borderId="2" xfId="0" applyFont="1" applyBorder="1" applyAlignment="1">
      <alignment horizontal="left" vertical="top" wrapText="1"/>
    </xf>
    <xf numFmtId="0" fontId="0" fillId="0" borderId="2" xfId="0" applyBorder="1" applyAlignment="1">
      <alignment horizontal="left" vertical="top" wrapText="1"/>
    </xf>
    <xf numFmtId="0" fontId="7" fillId="0" borderId="5" xfId="0" applyFont="1" applyFill="1" applyBorder="1" applyAlignment="1">
      <alignment horizontal="center" vertical="top" wrapText="1"/>
    </xf>
    <xf numFmtId="0" fontId="0" fillId="0" borderId="5" xfId="0" applyBorder="1" applyAlignment="1">
      <alignment horizontal="center" wrapText="1"/>
    </xf>
    <xf numFmtId="0" fontId="8" fillId="0" borderId="0" xfId="0" applyFont="1" applyFill="1" applyBorder="1" applyAlignment="1">
      <alignment horizontal="left" vertical="top" wrapText="1"/>
    </xf>
    <xf numFmtId="0" fontId="11" fillId="0" borderId="0" xfId="0" applyFont="1" applyBorder="1" applyAlignment="1">
      <alignment horizontal="left" vertical="top" wrapText="1"/>
    </xf>
    <xf numFmtId="0" fontId="7" fillId="0" borderId="5" xfId="0" applyFont="1" applyBorder="1" applyAlignment="1">
      <alignment horizontal="center" vertical="center" wrapText="1"/>
    </xf>
    <xf numFmtId="0" fontId="0" fillId="0" borderId="5" xfId="0" applyBorder="1" applyAlignment="1">
      <alignment vertical="center" wrapText="1"/>
    </xf>
    <xf numFmtId="164" fontId="4" fillId="0" borderId="2" xfId="0" applyNumberFormat="1" applyFont="1" applyFill="1" applyBorder="1" applyAlignment="1">
      <alignment horizontal="right" vertical="center" wrapText="1"/>
    </xf>
    <xf numFmtId="5" fontId="4" fillId="0" borderId="3" xfId="1" applyNumberFormat="1" applyFont="1" applyFill="1" applyBorder="1" applyAlignment="1">
      <alignment horizontal="right" vertical="center" wrapText="1"/>
    </xf>
    <xf numFmtId="5" fontId="4" fillId="0" borderId="2" xfId="1" applyNumberFormat="1" applyFont="1" applyFill="1" applyBorder="1" applyAlignment="1">
      <alignment horizontal="right" vertical="center" wrapText="1"/>
    </xf>
    <xf numFmtId="5" fontId="2" fillId="2" borderId="2" xfId="0" applyNumberFormat="1" applyFont="1" applyFill="1" applyBorder="1" applyAlignment="1">
      <alignment horizontal="left" vertical="center" wrapText="1"/>
    </xf>
    <xf numFmtId="164" fontId="4" fillId="0" borderId="6" xfId="1" applyNumberFormat="1" applyFont="1" applyFill="1" applyBorder="1" applyAlignment="1">
      <alignment horizontal="right" vertical="top" wrapText="1"/>
    </xf>
    <xf numFmtId="164" fontId="4" fillId="0" borderId="2" xfId="1" applyNumberFormat="1" applyFont="1" applyFill="1" applyBorder="1" applyAlignment="1">
      <alignment horizontal="right" vertical="center" wrapText="1"/>
    </xf>
    <xf numFmtId="164" fontId="5" fillId="0" borderId="16" xfId="0" applyNumberFormat="1" applyFont="1" applyFill="1" applyBorder="1" applyAlignment="1">
      <alignment horizontal="right" vertical="top" wrapText="1"/>
    </xf>
    <xf numFmtId="164" fontId="5" fillId="0" borderId="17" xfId="0" applyNumberFormat="1" applyFont="1" applyFill="1" applyBorder="1" applyAlignment="1">
      <alignment horizontal="right" vertical="top" wrapText="1"/>
    </xf>
    <xf numFmtId="164" fontId="5" fillId="0" borderId="18" xfId="0" applyNumberFormat="1" applyFont="1" applyFill="1" applyBorder="1" applyAlignment="1">
      <alignment horizontal="right" vertical="top" wrapText="1"/>
    </xf>
    <xf numFmtId="164" fontId="6" fillId="2" borderId="4" xfId="0" applyNumberFormat="1" applyFont="1" applyFill="1" applyBorder="1" applyAlignment="1">
      <alignment horizontal="right" vertical="top" wrapText="1"/>
    </xf>
    <xf numFmtId="164" fontId="4" fillId="0" borderId="3" xfId="0" applyNumberFormat="1" applyFont="1" applyFill="1" applyBorder="1" applyAlignment="1">
      <alignment horizontal="right" vertical="top" wrapText="1"/>
    </xf>
    <xf numFmtId="164" fontId="4" fillId="2" borderId="4" xfId="0" applyNumberFormat="1" applyFont="1" applyFill="1" applyBorder="1" applyAlignment="1">
      <alignment horizontal="right" vertical="top" wrapText="1"/>
    </xf>
    <xf numFmtId="164" fontId="4" fillId="0" borderId="9" xfId="1" applyNumberFormat="1" applyFont="1" applyFill="1" applyBorder="1" applyAlignment="1">
      <alignment horizontal="right" vertical="center" wrapText="1"/>
    </xf>
    <xf numFmtId="0" fontId="5" fillId="0" borderId="1" xfId="0" applyFont="1" applyFill="1" applyBorder="1" applyAlignment="1">
      <alignment horizontal="right" vertical="top" wrapText="1"/>
    </xf>
    <xf numFmtId="166" fontId="5" fillId="0" borderId="1" xfId="1" applyNumberFormat="1" applyFont="1" applyFill="1" applyBorder="1" applyAlignment="1">
      <alignment horizontal="right" vertical="center" wrapText="1"/>
    </xf>
    <xf numFmtId="0" fontId="5" fillId="0" borderId="10" xfId="0" applyFont="1" applyFill="1" applyBorder="1" applyAlignment="1">
      <alignment horizontal="right" vertical="top" wrapText="1"/>
    </xf>
    <xf numFmtId="164" fontId="4" fillId="2" borderId="1" xfId="0" applyNumberFormat="1" applyFont="1" applyFill="1" applyBorder="1" applyAlignment="1">
      <alignment horizontal="center" vertical="top" wrapText="1"/>
    </xf>
    <xf numFmtId="166" fontId="2" fillId="2" borderId="1" xfId="1" applyNumberFormat="1" applyFont="1" applyFill="1" applyBorder="1" applyAlignment="1">
      <alignment horizontal="center" vertical="center" wrapText="1"/>
    </xf>
    <xf numFmtId="164" fontId="2" fillId="2" borderId="4" xfId="0" applyNumberFormat="1" applyFont="1" applyFill="1" applyBorder="1" applyAlignment="1">
      <alignment horizontal="center" vertical="top" wrapText="1"/>
    </xf>
    <xf numFmtId="164" fontId="2" fillId="2" borderId="1" xfId="1" applyNumberFormat="1" applyFont="1" applyFill="1" applyBorder="1" applyAlignment="1">
      <alignment horizontal="center" vertical="center" wrapText="1"/>
    </xf>
    <xf numFmtId="164" fontId="4" fillId="0" borderId="15" xfId="0" applyNumberFormat="1" applyFont="1" applyFill="1" applyBorder="1" applyAlignment="1">
      <alignment horizontal="center" vertical="top" wrapText="1"/>
    </xf>
    <xf numFmtId="164" fontId="4" fillId="0" borderId="6" xfId="0" applyNumberFormat="1" applyFont="1" applyFill="1" applyBorder="1" applyAlignment="1">
      <alignment horizontal="center" vertical="top" wrapText="1"/>
    </xf>
    <xf numFmtId="164" fontId="2" fillId="2" borderId="9" xfId="1" applyNumberFormat="1" applyFont="1" applyFill="1" applyBorder="1" applyAlignment="1">
      <alignment horizontal="center" vertical="center" wrapText="1"/>
    </xf>
    <xf numFmtId="164" fontId="4" fillId="2" borderId="2" xfId="0" applyNumberFormat="1" applyFont="1" applyFill="1" applyBorder="1" applyAlignment="1">
      <alignment horizontal="center" vertical="top" wrapText="1"/>
    </xf>
    <xf numFmtId="49" fontId="4" fillId="2" borderId="2" xfId="0" applyNumberFormat="1" applyFont="1" applyFill="1" applyBorder="1" applyAlignment="1">
      <alignment horizontal="center" vertical="top" wrapText="1"/>
    </xf>
    <xf numFmtId="164" fontId="2" fillId="2" borderId="2" xfId="0" applyNumberFormat="1" applyFont="1" applyFill="1" applyBorder="1" applyAlignment="1">
      <alignment horizontal="center" vertical="center" wrapText="1"/>
    </xf>
    <xf numFmtId="49" fontId="4" fillId="2" borderId="3" xfId="0" applyNumberFormat="1" applyFont="1" applyFill="1" applyBorder="1" applyAlignment="1">
      <alignment horizontal="center" vertical="top" wrapText="1"/>
    </xf>
    <xf numFmtId="164" fontId="2" fillId="2" borderId="19" xfId="0" applyNumberFormat="1" applyFont="1" applyFill="1" applyBorder="1" applyAlignment="1">
      <alignment horizontal="center" vertical="top" wrapText="1"/>
    </xf>
    <xf numFmtId="5" fontId="2" fillId="2" borderId="2" xfId="1" applyNumberFormat="1" applyFont="1" applyFill="1" applyBorder="1" applyAlignment="1">
      <alignment horizontal="center" vertical="center"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rbrown\AppData\Local\Microsoft\Windows\Temporary%20Internet%20Files\Content.Outlook\4CS2A33V\PER%20Charts%20-%20With%20Public%20Benefits%20Explained%20in%20Diagra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StrategicallyPlannedPublicBenef"/>
      <sheetName val="Strategic Plan Responsibility"/>
      <sheetName val="Strategically Planned Partners"/>
      <sheetName val="Partner Details"/>
      <sheetName val="Perf. Measure - Explained"/>
      <sheetName val="Perf. Measure - Results"/>
      <sheetName val="Funding Sources"/>
      <sheetName val="Strategically Spent $"/>
      <sheetName val="StrategicP-Laws as Basis"/>
      <sheetName val="Laws to Further Eval"/>
      <sheetName val="Potential Negative Impact"/>
      <sheetName val="Review-Audit List"/>
      <sheetName val="StrategicP - Objective Details"/>
      <sheetName val="Budget Search"/>
      <sheetName val="Agency Feedback"/>
      <sheetName val="Agency Contacts"/>
      <sheetName val="Agency Glossary"/>
      <sheetName val="Drop Down Option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1">
          <cell r="A1" t="str">
            <v>Transportation Infrastructure Bank, State</v>
          </cell>
        </row>
        <row r="2">
          <cell r="A2" t="str">
            <v xml:space="preserve">Deaf and the Blind, School for the </v>
          </cell>
        </row>
        <row r="3">
          <cell r="A3" t="str">
            <v>Blind, Commission for the</v>
          </cell>
        </row>
        <row r="4">
          <cell r="A4" t="str">
            <v>Public Safety, Department of</v>
          </cell>
        </row>
        <row r="5">
          <cell r="A5" t="str">
            <v>Treasurer, S.C. Office of the</v>
          </cell>
        </row>
        <row r="17">
          <cell r="A17" t="str">
            <v>By practice the requirements in the law are no longer performed by the agency</v>
          </cell>
        </row>
        <row r="18">
          <cell r="A18" t="str">
            <v>The requirements in the law are performed by another agency</v>
          </cell>
        </row>
        <row r="19">
          <cell r="A19" t="str">
            <v>The Committee should consider adding to the law standard qualifications for certain positions within the agency</v>
          </cell>
        </row>
        <row r="20">
          <cell r="A20" t="str">
            <v>The law prohibits or makes it more difficult to implement ideas or plans which may decrease administrative costs, increase efficiency, allow the agency to focus more on its mission, etc.</v>
          </cell>
        </row>
        <row r="21">
          <cell r="A21" t="str">
            <v>Other</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44"/>
  <sheetViews>
    <sheetView tabSelected="1" zoomScaleNormal="100" workbookViewId="0">
      <selection activeCell="F2" sqref="F2"/>
    </sheetView>
  </sheetViews>
  <sheetFormatPr defaultColWidth="9.140625" defaultRowHeight="15.75" x14ac:dyDescent="0.2"/>
  <cols>
    <col min="1" max="1" width="23.85546875" style="40" customWidth="1"/>
    <col min="2" max="2" width="58.85546875" style="40" customWidth="1"/>
    <col min="3" max="3" width="20.85546875" style="8" customWidth="1"/>
    <col min="4" max="4" width="23" style="8" bestFit="1" customWidth="1"/>
    <col min="5" max="5" width="25.28515625" style="8" bestFit="1" customWidth="1"/>
    <col min="6" max="6" width="23.140625" style="8" customWidth="1"/>
    <col min="7" max="7" width="64.7109375" style="40" bestFit="1" customWidth="1"/>
    <col min="8" max="12" width="9" style="40" bestFit="1" customWidth="1"/>
    <col min="13" max="13" width="6.140625" style="40" bestFit="1" customWidth="1"/>
    <col min="14" max="16384" width="9.140625" style="40"/>
  </cols>
  <sheetData>
    <row r="1" spans="1:9" s="36" customFormat="1" x14ac:dyDescent="0.2">
      <c r="A1" s="52" t="s">
        <v>1</v>
      </c>
      <c r="B1" s="53"/>
      <c r="C1" s="54" t="s">
        <v>53</v>
      </c>
      <c r="D1" s="57"/>
      <c r="E1" s="22"/>
    </row>
    <row r="2" spans="1:9" s="36" customFormat="1" x14ac:dyDescent="0.2">
      <c r="A2" s="52" t="s">
        <v>2</v>
      </c>
      <c r="B2" s="53"/>
      <c r="C2" s="55">
        <v>42381</v>
      </c>
      <c r="D2" s="57"/>
      <c r="E2" s="22"/>
    </row>
    <row r="3" spans="1:9" s="36" customFormat="1" x14ac:dyDescent="0.2">
      <c r="A3" s="52" t="s">
        <v>3</v>
      </c>
      <c r="B3" s="53"/>
      <c r="C3" s="54" t="s">
        <v>33</v>
      </c>
      <c r="D3" s="57"/>
      <c r="E3" s="22"/>
    </row>
    <row r="4" spans="1:9" s="36" customFormat="1" ht="9" customHeight="1" x14ac:dyDescent="0.2">
      <c r="A4" s="41"/>
      <c r="B4" s="39"/>
      <c r="C4" s="6"/>
      <c r="D4" s="22"/>
      <c r="E4" s="22"/>
    </row>
    <row r="5" spans="1:9" s="36" customFormat="1" ht="56.25" customHeight="1" x14ac:dyDescent="0.2">
      <c r="A5" s="51" t="s">
        <v>51</v>
      </c>
      <c r="B5" s="56"/>
      <c r="C5" s="56"/>
      <c r="D5" s="56"/>
      <c r="E5" s="56"/>
      <c r="F5" s="56"/>
    </row>
    <row r="6" spans="1:9" s="5" customFormat="1" ht="6.75" customHeight="1" x14ac:dyDescent="0.2">
      <c r="A6" s="3"/>
      <c r="B6" s="4"/>
      <c r="C6" s="29"/>
      <c r="D6" s="4"/>
      <c r="E6" s="4"/>
      <c r="F6" s="4"/>
    </row>
    <row r="7" spans="1:9" ht="105" customHeight="1" x14ac:dyDescent="0.2">
      <c r="A7" s="62" t="s">
        <v>49</v>
      </c>
      <c r="B7" s="63"/>
      <c r="C7" s="63"/>
      <c r="D7" s="63"/>
      <c r="E7" s="63"/>
      <c r="F7" s="63"/>
    </row>
    <row r="8" spans="1:9" ht="140.25" customHeight="1" x14ac:dyDescent="0.2">
      <c r="A8" s="62" t="s">
        <v>52</v>
      </c>
      <c r="B8" s="63"/>
      <c r="C8" s="63"/>
      <c r="D8" s="63"/>
      <c r="E8" s="63"/>
      <c r="F8" s="63"/>
    </row>
    <row r="10" spans="1:9" x14ac:dyDescent="0.2">
      <c r="A10" s="7"/>
      <c r="B10" s="17" t="s">
        <v>26</v>
      </c>
      <c r="C10" s="30"/>
      <c r="D10" s="58" t="s">
        <v>14</v>
      </c>
      <c r="E10" s="59"/>
      <c r="F10" s="59"/>
    </row>
    <row r="11" spans="1:9" x14ac:dyDescent="0.2">
      <c r="B11" s="6"/>
      <c r="C11" s="23"/>
      <c r="D11" s="42"/>
      <c r="E11" s="42"/>
      <c r="F11" s="42"/>
    </row>
    <row r="12" spans="1:9" ht="33.75" customHeight="1" x14ac:dyDescent="0.2">
      <c r="A12" s="64" t="s">
        <v>50</v>
      </c>
      <c r="B12" s="38" t="s">
        <v>23</v>
      </c>
      <c r="C12" s="82" t="s">
        <v>0</v>
      </c>
      <c r="D12" s="79" t="s">
        <v>64</v>
      </c>
      <c r="E12" s="79" t="s">
        <v>6</v>
      </c>
      <c r="F12" s="79" t="s">
        <v>61</v>
      </c>
      <c r="G12" s="5"/>
      <c r="H12" s="5"/>
      <c r="I12" s="5"/>
    </row>
    <row r="13" spans="1:9" ht="43.15" customHeight="1" x14ac:dyDescent="0.2">
      <c r="A13" s="64"/>
      <c r="B13" s="43"/>
      <c r="C13" s="83">
        <f>SUM(D13:F13)</f>
        <v>49418230</v>
      </c>
      <c r="D13" s="80">
        <f>6518480+29135608</f>
        <v>35654088</v>
      </c>
      <c r="E13" s="80">
        <v>10464142</v>
      </c>
      <c r="F13" s="80">
        <f>1900000+1400000</f>
        <v>3300000</v>
      </c>
      <c r="G13" s="5"/>
      <c r="H13" s="5"/>
      <c r="I13" s="5"/>
    </row>
    <row r="14" spans="1:9" ht="56.45" customHeight="1" x14ac:dyDescent="0.2">
      <c r="A14" s="65"/>
      <c r="B14" s="20" t="s">
        <v>41</v>
      </c>
      <c r="C14" s="82" t="s">
        <v>0</v>
      </c>
      <c r="D14" s="79" t="s">
        <v>29</v>
      </c>
      <c r="E14" s="79" t="s">
        <v>29</v>
      </c>
      <c r="F14" s="79" t="s">
        <v>29</v>
      </c>
      <c r="G14" s="5"/>
      <c r="H14" s="5"/>
      <c r="I14" s="5"/>
    </row>
    <row r="15" spans="1:9" ht="34.5" customHeight="1" thickBot="1" x14ac:dyDescent="0.25">
      <c r="A15" s="27"/>
      <c r="B15" s="28" t="s">
        <v>27</v>
      </c>
      <c r="C15" s="82" t="s">
        <v>0</v>
      </c>
      <c r="D15" s="81" t="s">
        <v>28</v>
      </c>
      <c r="E15" s="81" t="s">
        <v>28</v>
      </c>
      <c r="F15" s="81" t="s">
        <v>28</v>
      </c>
      <c r="G15" s="5"/>
      <c r="H15" s="5"/>
      <c r="I15" s="5"/>
    </row>
    <row r="16" spans="1:9" ht="16.5" thickBot="1" x14ac:dyDescent="0.25">
      <c r="A16" s="39"/>
      <c r="B16" s="16" t="s">
        <v>15</v>
      </c>
      <c r="C16" s="84"/>
      <c r="D16" s="9"/>
      <c r="E16" s="9"/>
      <c r="F16" s="9"/>
    </row>
    <row r="17" spans="1:15" x14ac:dyDescent="0.2">
      <c r="A17" s="10"/>
      <c r="B17" s="15" t="s">
        <v>42</v>
      </c>
      <c r="C17" s="85">
        <f>SUM(D17:F17)</f>
        <v>12190059</v>
      </c>
      <c r="D17" s="70">
        <v>12119414</v>
      </c>
      <c r="E17" s="70">
        <v>0</v>
      </c>
      <c r="F17" s="70">
        <v>70645</v>
      </c>
      <c r="G17" s="5"/>
    </row>
    <row r="18" spans="1:15" ht="36" customHeight="1" x14ac:dyDescent="0.2">
      <c r="A18" s="11"/>
      <c r="B18" s="12" t="s">
        <v>45</v>
      </c>
      <c r="C18" s="85">
        <f>SUM(D18:F18)</f>
        <v>3008556</v>
      </c>
      <c r="D18" s="71">
        <f>12119414-9181503</f>
        <v>2937911</v>
      </c>
      <c r="E18" s="71"/>
      <c r="F18" s="71">
        <v>70645</v>
      </c>
      <c r="G18" s="5"/>
    </row>
    <row r="19" spans="1:15" s="25" customFormat="1" ht="56.25" customHeight="1" thickBot="1" x14ac:dyDescent="0.25">
      <c r="A19" s="34"/>
      <c r="B19" s="35" t="s">
        <v>21</v>
      </c>
      <c r="C19" s="86" t="s">
        <v>43</v>
      </c>
      <c r="D19" s="72" t="s">
        <v>62</v>
      </c>
      <c r="E19" s="73"/>
      <c r="F19" s="74"/>
      <c r="G19" s="44"/>
    </row>
    <row r="20" spans="1:15" ht="18" customHeight="1" thickBot="1" x14ac:dyDescent="0.25">
      <c r="A20" s="11"/>
      <c r="B20" s="16" t="s">
        <v>34</v>
      </c>
      <c r="C20" s="84"/>
      <c r="D20" s="75"/>
      <c r="E20" s="75"/>
      <c r="F20" s="75"/>
    </row>
    <row r="21" spans="1:15" s="5" customFormat="1" ht="24.75" customHeight="1" thickBot="1" x14ac:dyDescent="0.25">
      <c r="A21" s="45"/>
      <c r="B21" s="46" t="s">
        <v>22</v>
      </c>
      <c r="C21" s="87"/>
      <c r="D21" s="76"/>
      <c r="E21" s="76"/>
      <c r="F21" s="76"/>
    </row>
    <row r="22" spans="1:15" ht="16.5" thickBot="1" x14ac:dyDescent="0.25">
      <c r="A22" s="39"/>
      <c r="B22" s="16" t="s">
        <v>24</v>
      </c>
      <c r="C22" s="84"/>
      <c r="D22" s="77"/>
      <c r="E22" s="77"/>
      <c r="F22" s="77"/>
    </row>
    <row r="23" spans="1:15" ht="69" customHeight="1" x14ac:dyDescent="0.2">
      <c r="A23" s="39"/>
      <c r="B23" s="21" t="s">
        <v>35</v>
      </c>
      <c r="C23" s="88">
        <f>SUM(D23:F23)</f>
        <v>52426786</v>
      </c>
      <c r="D23" s="78">
        <f>SUM(D13,D18)</f>
        <v>38591999</v>
      </c>
      <c r="E23" s="78">
        <f t="shared" ref="E23:F23" si="0">SUM(E13,E18)</f>
        <v>10464142</v>
      </c>
      <c r="F23" s="78">
        <f t="shared" si="0"/>
        <v>3370645</v>
      </c>
    </row>
    <row r="24" spans="1:15" x14ac:dyDescent="0.2">
      <c r="A24" s="10"/>
      <c r="B24" s="39"/>
      <c r="C24" s="31"/>
      <c r="D24" s="6"/>
      <c r="E24" s="6"/>
      <c r="F24" s="6"/>
    </row>
    <row r="25" spans="1:15" x14ac:dyDescent="0.2">
      <c r="A25" s="7"/>
      <c r="B25" s="17" t="s">
        <v>39</v>
      </c>
      <c r="C25" s="30"/>
      <c r="D25" s="58" t="s">
        <v>14</v>
      </c>
      <c r="E25" s="59"/>
      <c r="F25" s="59"/>
    </row>
    <row r="26" spans="1:15" x14ac:dyDescent="0.2">
      <c r="A26" s="10"/>
      <c r="B26" s="39"/>
      <c r="C26" s="31"/>
      <c r="D26" s="6"/>
      <c r="E26" s="6"/>
      <c r="F26" s="6"/>
    </row>
    <row r="27" spans="1:15" ht="80.45" customHeight="1" x14ac:dyDescent="0.2">
      <c r="A27" s="60" t="s">
        <v>38</v>
      </c>
      <c r="B27" s="38" t="s">
        <v>46</v>
      </c>
      <c r="C27" s="89" t="str">
        <f>C12</f>
        <v>Totals</v>
      </c>
      <c r="D27" s="50" t="str">
        <f>D12</f>
        <v>State Appropriation</v>
      </c>
      <c r="E27" s="50" t="str">
        <f t="shared" ref="E27:F27" si="1">E12</f>
        <v>Federal</v>
      </c>
      <c r="F27" s="50" t="str">
        <f t="shared" si="1"/>
        <v>Private</v>
      </c>
      <c r="G27" s="6"/>
      <c r="H27" s="6"/>
      <c r="I27" s="6"/>
      <c r="J27" s="6"/>
      <c r="K27" s="6"/>
      <c r="L27" s="6"/>
      <c r="M27" s="6"/>
      <c r="N27" s="6"/>
      <c r="O27" s="6"/>
    </row>
    <row r="28" spans="1:15" ht="68.45" customHeight="1" x14ac:dyDescent="0.2">
      <c r="A28" s="61"/>
      <c r="B28" s="20" t="s">
        <v>47</v>
      </c>
      <c r="C28" s="89" t="str">
        <f t="shared" ref="C28:F28" si="2">C14</f>
        <v>Totals</v>
      </c>
      <c r="D28" s="50" t="str">
        <f t="shared" si="2"/>
        <v>State, Federal or Other Funds?</v>
      </c>
      <c r="E28" s="50" t="str">
        <f t="shared" si="2"/>
        <v>State, Federal or Other Funds?</v>
      </c>
      <c r="F28" s="50" t="str">
        <f t="shared" si="2"/>
        <v>State, Federal or Other Funds?</v>
      </c>
      <c r="G28" s="6"/>
      <c r="H28" s="6"/>
      <c r="I28" s="6"/>
      <c r="J28" s="6"/>
      <c r="K28" s="6"/>
      <c r="L28" s="6"/>
      <c r="M28" s="6"/>
      <c r="N28" s="6"/>
      <c r="O28" s="6"/>
    </row>
    <row r="29" spans="1:15" s="25" customFormat="1" ht="31.5" x14ac:dyDescent="0.2">
      <c r="A29" s="34"/>
      <c r="B29" s="26" t="s">
        <v>36</v>
      </c>
      <c r="C29" s="90" t="s">
        <v>25</v>
      </c>
      <c r="D29" s="47"/>
      <c r="E29" s="47"/>
      <c r="F29" s="47"/>
      <c r="G29" s="24"/>
      <c r="H29" s="24"/>
      <c r="I29" s="24"/>
      <c r="J29" s="24"/>
      <c r="K29" s="24"/>
      <c r="L29" s="24"/>
      <c r="M29" s="24"/>
      <c r="N29" s="24"/>
      <c r="O29" s="24"/>
    </row>
    <row r="30" spans="1:15" ht="53.45" customHeight="1" x14ac:dyDescent="0.2">
      <c r="A30" s="11"/>
      <c r="B30" s="14" t="s">
        <v>48</v>
      </c>
      <c r="C30" s="91">
        <f>C23</f>
        <v>52426786</v>
      </c>
      <c r="D30" s="66">
        <f t="shared" ref="D30:F30" si="3">D23</f>
        <v>38591999</v>
      </c>
      <c r="E30" s="66">
        <f t="shared" si="3"/>
        <v>10464142</v>
      </c>
      <c r="F30" s="66">
        <f t="shared" si="3"/>
        <v>3370645</v>
      </c>
      <c r="G30" s="6"/>
      <c r="H30" s="6"/>
      <c r="I30" s="6"/>
      <c r="J30" s="6"/>
      <c r="K30" s="6"/>
      <c r="L30" s="6"/>
      <c r="M30" s="6"/>
      <c r="N30" s="6"/>
      <c r="O30" s="6"/>
    </row>
    <row r="31" spans="1:15" s="25" customFormat="1" ht="52.5" customHeight="1" thickBot="1" x14ac:dyDescent="0.25">
      <c r="A31" s="19"/>
      <c r="B31" s="33" t="s">
        <v>13</v>
      </c>
      <c r="C31" s="92" t="s">
        <v>25</v>
      </c>
      <c r="D31" s="48"/>
      <c r="E31" s="48"/>
      <c r="F31" s="48"/>
    </row>
    <row r="32" spans="1:15" ht="16.5" thickBot="1" x14ac:dyDescent="0.25">
      <c r="A32" s="39"/>
      <c r="B32" s="16" t="s">
        <v>37</v>
      </c>
      <c r="C32" s="93"/>
      <c r="D32" s="13"/>
      <c r="E32" s="13"/>
      <c r="F32" s="13"/>
    </row>
    <row r="33" spans="1:6" ht="37.9" customHeight="1" x14ac:dyDescent="0.2">
      <c r="A33" s="39"/>
      <c r="B33" s="37" t="s">
        <v>54</v>
      </c>
      <c r="C33" s="94">
        <f>SUM(D33:F33)</f>
        <v>18352864</v>
      </c>
      <c r="D33" s="67">
        <f>9767864+6510000+2075000</f>
        <v>18352864</v>
      </c>
      <c r="E33" s="67"/>
      <c r="F33" s="67"/>
    </row>
    <row r="34" spans="1:6" ht="37.9" customHeight="1" x14ac:dyDescent="0.2">
      <c r="A34" s="39"/>
      <c r="B34" s="37" t="s">
        <v>55</v>
      </c>
      <c r="C34" s="94">
        <f>SUM(D34:F34)</f>
        <v>5331171</v>
      </c>
      <c r="D34" s="68">
        <v>5331171</v>
      </c>
      <c r="E34" s="68"/>
      <c r="F34" s="68"/>
    </row>
    <row r="35" spans="1:6" ht="37.9" customHeight="1" x14ac:dyDescent="0.2">
      <c r="A35" s="39"/>
      <c r="B35" s="37" t="s">
        <v>56</v>
      </c>
      <c r="C35" s="94">
        <f>SUM(D35:F35)</f>
        <v>3554114</v>
      </c>
      <c r="D35" s="68">
        <v>3554114</v>
      </c>
      <c r="E35" s="68"/>
      <c r="F35" s="68"/>
    </row>
    <row r="36" spans="1:6" ht="37.9" customHeight="1" x14ac:dyDescent="0.2">
      <c r="A36" s="39"/>
      <c r="B36" s="37" t="s">
        <v>57</v>
      </c>
      <c r="C36" s="94">
        <f>SUM(D36:F36)</f>
        <v>11993320</v>
      </c>
      <c r="D36" s="68">
        <v>3620320</v>
      </c>
      <c r="E36" s="68">
        <f>6573000</f>
        <v>6573000</v>
      </c>
      <c r="F36" s="68">
        <v>1800000</v>
      </c>
    </row>
    <row r="37" spans="1:6" ht="37.9" customHeight="1" x14ac:dyDescent="0.2">
      <c r="A37" s="39"/>
      <c r="B37" s="37" t="s">
        <v>58</v>
      </c>
      <c r="C37" s="94">
        <f>SUM(D37:F37)</f>
        <v>20000</v>
      </c>
      <c r="D37" s="68">
        <v>20000</v>
      </c>
      <c r="E37" s="68"/>
      <c r="F37" s="68"/>
    </row>
    <row r="38" spans="1:6" ht="37.9" customHeight="1" x14ac:dyDescent="0.2">
      <c r="A38" s="39"/>
      <c r="B38" s="37" t="s">
        <v>59</v>
      </c>
      <c r="C38" s="94">
        <f>SUM(D38:F38)</f>
        <v>5000</v>
      </c>
      <c r="D38" s="68">
        <v>5000</v>
      </c>
      <c r="E38" s="68"/>
      <c r="F38" s="68"/>
    </row>
    <row r="39" spans="1:6" ht="37.9" customHeight="1" x14ac:dyDescent="0.2">
      <c r="A39" s="39"/>
      <c r="B39" s="37" t="s">
        <v>60</v>
      </c>
      <c r="C39" s="94">
        <f>SUM(D39:F39)</f>
        <v>50000</v>
      </c>
      <c r="D39" s="68"/>
      <c r="E39" s="68"/>
      <c r="F39" s="68">
        <v>50000</v>
      </c>
    </row>
    <row r="40" spans="1:6" ht="37.9" customHeight="1" x14ac:dyDescent="0.2">
      <c r="A40" s="39"/>
      <c r="B40" s="49" t="s">
        <v>65</v>
      </c>
      <c r="C40" s="94">
        <f>SUM(D40:F40)</f>
        <v>4670891</v>
      </c>
      <c r="D40" s="68">
        <v>4670891</v>
      </c>
      <c r="E40" s="68"/>
      <c r="F40" s="68"/>
    </row>
    <row r="41" spans="1:6" ht="37.9" customHeight="1" x14ac:dyDescent="0.2">
      <c r="A41" s="39"/>
      <c r="B41" s="49" t="s">
        <v>66</v>
      </c>
      <c r="C41" s="94">
        <f>SUM(D41:F41)</f>
        <v>3891142</v>
      </c>
      <c r="D41" s="68"/>
      <c r="E41" s="68">
        <f>10464142-6573000</f>
        <v>3891142</v>
      </c>
      <c r="F41" s="68"/>
    </row>
    <row r="42" spans="1:6" ht="37.9" customHeight="1" x14ac:dyDescent="0.2">
      <c r="A42" s="39"/>
      <c r="B42" s="49" t="s">
        <v>63</v>
      </c>
      <c r="C42" s="94">
        <f>SUM(D42:F42)</f>
        <v>4558284</v>
      </c>
      <c r="D42" s="68">
        <f>2071159+8480+983000-25000</f>
        <v>3037639</v>
      </c>
      <c r="E42" s="68"/>
      <c r="F42" s="68">
        <f>100000+500000+900000+70645-50000</f>
        <v>1520645</v>
      </c>
    </row>
    <row r="43" spans="1:6" ht="55.5" customHeight="1" x14ac:dyDescent="0.2">
      <c r="A43" s="39"/>
      <c r="B43" s="14" t="s">
        <v>44</v>
      </c>
      <c r="C43" s="94">
        <f>SUM(C33:C42)</f>
        <v>52426786</v>
      </c>
      <c r="D43" s="69">
        <f>SUM(D33:D42)</f>
        <v>38591999</v>
      </c>
      <c r="E43" s="69">
        <f>SUM(E33:E42)</f>
        <v>10464142</v>
      </c>
      <c r="F43" s="69">
        <f>SUM(F33:F42)</f>
        <v>3370645</v>
      </c>
    </row>
    <row r="44" spans="1:6" ht="27.75" customHeight="1" x14ac:dyDescent="0.2"/>
  </sheetData>
  <mergeCells count="14">
    <mergeCell ref="D25:F25"/>
    <mergeCell ref="A27:A28"/>
    <mergeCell ref="A5:F5"/>
    <mergeCell ref="A7:F7"/>
    <mergeCell ref="A8:F8"/>
    <mergeCell ref="D10:F10"/>
    <mergeCell ref="A12:A14"/>
    <mergeCell ref="D19:F19"/>
    <mergeCell ref="A3:B3"/>
    <mergeCell ref="C3:D3"/>
    <mergeCell ref="A1:B1"/>
    <mergeCell ref="C1:D1"/>
    <mergeCell ref="A2:B2"/>
    <mergeCell ref="C2:D2"/>
  </mergeCells>
  <pageMargins left="0.7" right="0.7" top="0.75" bottom="0.75" header="0.3" footer="0.3"/>
  <pageSetup scale="49" fitToHeight="0" orientation="landscape" r:id="rId1"/>
  <headerFooter>
    <oddHeader>&amp;L&amp;"Calibri Light,Bold"&amp;24Strategic Budgeting</oddHeader>
  </headerFooter>
  <rowBreaks count="1" manualBreakCount="1">
    <brk id="24"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election activeCell="D18" sqref="D18"/>
    </sheetView>
  </sheetViews>
  <sheetFormatPr defaultColWidth="9.140625" defaultRowHeight="12.75" x14ac:dyDescent="0.2"/>
  <cols>
    <col min="1" max="1" width="61.5703125" style="1" customWidth="1"/>
    <col min="2" max="4" width="9.140625" style="1"/>
    <col min="5" max="5" width="30.7109375" style="1" bestFit="1" customWidth="1"/>
    <col min="6" max="16384" width="9.140625" style="1"/>
  </cols>
  <sheetData>
    <row r="1" spans="1:1" ht="38.25" x14ac:dyDescent="0.2">
      <c r="A1" s="1" t="s">
        <v>5</v>
      </c>
    </row>
    <row r="3" spans="1:1" x14ac:dyDescent="0.2">
      <c r="A3" s="2" t="s">
        <v>7</v>
      </c>
    </row>
    <row r="4" spans="1:1" x14ac:dyDescent="0.2">
      <c r="A4" s="1" t="s">
        <v>4</v>
      </c>
    </row>
    <row r="5" spans="1:1" x14ac:dyDescent="0.2">
      <c r="A5" s="1" t="s">
        <v>6</v>
      </c>
    </row>
    <row r="6" spans="1:1" x14ac:dyDescent="0.2">
      <c r="A6" s="1" t="s">
        <v>20</v>
      </c>
    </row>
    <row r="8" spans="1:1" x14ac:dyDescent="0.2">
      <c r="A8" s="2" t="s">
        <v>8</v>
      </c>
    </row>
    <row r="9" spans="1:1" x14ac:dyDescent="0.2">
      <c r="A9" s="1" t="s">
        <v>9</v>
      </c>
    </row>
    <row r="10" spans="1:1" x14ac:dyDescent="0.2">
      <c r="A10" s="1" t="s">
        <v>10</v>
      </c>
    </row>
    <row r="11" spans="1:1" x14ac:dyDescent="0.2">
      <c r="A11" s="1" t="s">
        <v>11</v>
      </c>
    </row>
    <row r="12" spans="1:1" x14ac:dyDescent="0.2">
      <c r="A12" s="1" t="s">
        <v>12</v>
      </c>
    </row>
    <row r="15" spans="1:1" ht="33.75" customHeight="1" x14ac:dyDescent="0.2">
      <c r="A15" s="2" t="s">
        <v>16</v>
      </c>
    </row>
    <row r="16" spans="1:1" x14ac:dyDescent="0.2">
      <c r="A16" s="1" t="s">
        <v>17</v>
      </c>
    </row>
    <row r="17" spans="1:1" x14ac:dyDescent="0.2">
      <c r="A17" s="1" t="s">
        <v>18</v>
      </c>
    </row>
    <row r="18" spans="1:1" x14ac:dyDescent="0.2">
      <c r="A18" s="1" t="s">
        <v>19</v>
      </c>
    </row>
    <row r="20" spans="1:1" x14ac:dyDescent="0.2">
      <c r="A20" s="2" t="s">
        <v>30</v>
      </c>
    </row>
    <row r="21" spans="1:1" x14ac:dyDescent="0.2">
      <c r="A21" s="1" t="s">
        <v>31</v>
      </c>
    </row>
    <row r="22" spans="1:1" x14ac:dyDescent="0.2">
      <c r="A22" s="1" t="s">
        <v>32</v>
      </c>
    </row>
    <row r="24" spans="1:1" ht="31.5" x14ac:dyDescent="0.2">
      <c r="A24" s="18" t="s">
        <v>40</v>
      </c>
    </row>
    <row r="25" spans="1:1" x14ac:dyDescent="0.2">
      <c r="A25" s="32" t="s">
        <v>31</v>
      </c>
    </row>
    <row r="26" spans="1:1" x14ac:dyDescent="0.2">
      <c r="A26" s="32" t="s">
        <v>32</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Strategic Budgeting</vt:lpstr>
      <vt:lpstr>Sheet7</vt:lpstr>
    </vt:vector>
  </TitlesOfParts>
  <Company>Legislative Services Agency (LSA)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Charles Appleby</dc:creator>
  <cp:lastModifiedBy>Charles Appleby</cp:lastModifiedBy>
  <cp:lastPrinted>2016-01-11T23:41:46Z</cp:lastPrinted>
  <dcterms:created xsi:type="dcterms:W3CDTF">2015-11-02T20:49:15Z</dcterms:created>
  <dcterms:modified xsi:type="dcterms:W3CDTF">2016-06-20T20:39:43Z</dcterms:modified>
</cp:coreProperties>
</file>